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Report'!$B$1:$H$36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5" i="1" l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<sst xmlns="http://schemas.openxmlformats.org/spreadsheetml/2006/main" count="189" uniqueCount="153">
  <si>
    <t>Filename:</t>
  </si>
  <si>
    <t>Generated:</t>
  </si>
  <si>
    <t>Variant:</t>
  </si>
  <si>
    <t>Item #</t>
  </si>
  <si>
    <t>001</t>
  </si>
  <si>
    <t>4/14/2016 1:14:02 PM</t>
  </si>
  <si>
    <t>PMP20093</t>
  </si>
  <si>
    <t>B</t>
  </si>
  <si>
    <t>Designator</t>
  </si>
  <si>
    <t>C1, C13</t>
  </si>
  <si>
    <t>C2, C3, C4, C100</t>
  </si>
  <si>
    <t>C5</t>
  </si>
  <si>
    <t>C6, C9, C11, C12</t>
  </si>
  <si>
    <t>C8, C20</t>
  </si>
  <si>
    <t>C14</t>
  </si>
  <si>
    <t>C15</t>
  </si>
  <si>
    <t>C16</t>
  </si>
  <si>
    <t>C17</t>
  </si>
  <si>
    <t>C18</t>
  </si>
  <si>
    <t>C19</t>
  </si>
  <si>
    <t>D1</t>
  </si>
  <si>
    <t>J1, J3</t>
  </si>
  <si>
    <t>J2</t>
  </si>
  <si>
    <t>L1</t>
  </si>
  <si>
    <t>Q2, Q3, Q4</t>
  </si>
  <si>
    <t>R1</t>
  </si>
  <si>
    <t>R2</t>
  </si>
  <si>
    <t>R3, R4</t>
  </si>
  <si>
    <t>R5, R9</t>
  </si>
  <si>
    <t>R6</t>
  </si>
  <si>
    <t>R7</t>
  </si>
  <si>
    <t>R8</t>
  </si>
  <si>
    <t>R10</t>
  </si>
  <si>
    <t>R11, R12</t>
  </si>
  <si>
    <t>R13</t>
  </si>
  <si>
    <t>TP1, TP2, TP3, TP6</t>
  </si>
  <si>
    <t>TP4, TP5, TP7, TP8</t>
  </si>
  <si>
    <t>U1</t>
  </si>
  <si>
    <t>Quantity</t>
  </si>
  <si>
    <t>Value</t>
  </si>
  <si>
    <t>470pF</t>
  </si>
  <si>
    <t>680uF</t>
  </si>
  <si>
    <t>270uF</t>
  </si>
  <si>
    <t>4.7uF</t>
  </si>
  <si>
    <t>0.47uF</t>
  </si>
  <si>
    <t>1000pF</t>
  </si>
  <si>
    <t>1uF</t>
  </si>
  <si>
    <t>68pF</t>
  </si>
  <si>
    <t>0.033uF</t>
  </si>
  <si>
    <t>10uF</t>
  </si>
  <si>
    <t>60V</t>
  </si>
  <si>
    <t/>
  </si>
  <si>
    <t>PEC03SAAN</t>
  </si>
  <si>
    <t>6.8uH</t>
  </si>
  <si>
    <t>7.5</t>
  </si>
  <si>
    <t>0.002</t>
  </si>
  <si>
    <t>100</t>
  </si>
  <si>
    <t>49.9k</t>
  </si>
  <si>
    <t>3.3</t>
  </si>
  <si>
    <t>7.87k</t>
  </si>
  <si>
    <t>158k</t>
  </si>
  <si>
    <t>35.7k</t>
  </si>
  <si>
    <t>1.78k</t>
  </si>
  <si>
    <t>Red</t>
  </si>
  <si>
    <t>Black</t>
  </si>
  <si>
    <t>PartNumber</t>
  </si>
  <si>
    <t>C1608C0G1H471J</t>
  </si>
  <si>
    <t>50ZL680MEFC12.5X25</t>
  </si>
  <si>
    <t>EEHZA1V271P</t>
  </si>
  <si>
    <t>GRM32ER71H475KA88L</t>
  </si>
  <si>
    <t>GRM188R71E474KA12D</t>
  </si>
  <si>
    <t>GRM188R71H102KA01D</t>
  </si>
  <si>
    <t>C3216X7R1H105K</t>
  </si>
  <si>
    <t>C1608C0G1H680J</t>
  </si>
  <si>
    <t>C1608X7R1H333K</t>
  </si>
  <si>
    <t>C3216X7R1E106K</t>
  </si>
  <si>
    <t>C1608X7R1E105K080AB</t>
  </si>
  <si>
    <t>PMEG6010CEH</t>
  </si>
  <si>
    <t>ED120/2DS</t>
  </si>
  <si>
    <t>IHLP8787MZER6R8M5A</t>
  </si>
  <si>
    <t>CSD18532Q5B</t>
  </si>
  <si>
    <t>CRM2010-JW-7R5ELF</t>
  </si>
  <si>
    <t>CSNL2512FT2L00</t>
  </si>
  <si>
    <t>ERJ-3GEY0R00V</t>
  </si>
  <si>
    <t>CRCW060349K9FKEA</t>
  </si>
  <si>
    <t>CRCW06033R30JNEA</t>
  </si>
  <si>
    <t>CRCW06037K87FKEA</t>
  </si>
  <si>
    <t>CRCW0603158KFKEA</t>
  </si>
  <si>
    <t>CRCW0603100RFKEA</t>
  </si>
  <si>
    <t>CRCW060335K7FKEA</t>
  </si>
  <si>
    <t>CRCW06031K78FKEA</t>
  </si>
  <si>
    <t>5010</t>
  </si>
  <si>
    <t>5011</t>
  </si>
  <si>
    <t>LM5122MH/NOPB</t>
  </si>
  <si>
    <t>Manufacturer</t>
  </si>
  <si>
    <t>TDK</t>
  </si>
  <si>
    <t>Rubycon</t>
  </si>
  <si>
    <t>Panasonic</t>
  </si>
  <si>
    <t>MuRata</t>
  </si>
  <si>
    <t>Sullins</t>
  </si>
  <si>
    <t>Vishay-Dale</t>
  </si>
  <si>
    <t>Texas Instruments</t>
  </si>
  <si>
    <t>Bourns</t>
  </si>
  <si>
    <t>Keystone</t>
  </si>
  <si>
    <t>Description</t>
  </si>
  <si>
    <t>CAP, CERM, 470pF, 50V, +/-5%, C0G/NP0, 0603</t>
  </si>
  <si>
    <t>CAP, AL, 680 µF, 50 V, +/- 20%, 2.86A, 0.021 ohm, TH</t>
  </si>
  <si>
    <t>CAP, Polymer Hybrid, 270 µF, 35 V, +/- 20%, 20 ohm, 10x10 SMD</t>
  </si>
  <si>
    <t>CAP, CERM, 4.7uF, 50V, +/-10%, X7R, 1210</t>
  </si>
  <si>
    <t>CAP, CERM, 0.47uF, 25V, +/-10%, X7R, 0603</t>
  </si>
  <si>
    <t>CAP, CERM, 1000pF, 50V, +/-10%, X7R, 0603</t>
  </si>
  <si>
    <t>CAP, CERM, 1 µF, 50 V, +/- 10%, X7R, 1206</t>
  </si>
  <si>
    <t>CAP, CERM, 68 pF, 50 V, +/- 5%, C0G/NP0, 0603</t>
  </si>
  <si>
    <t>CAP, CERM, 0.033 µF, 50 V, +/- 10%, X7R, 0603</t>
  </si>
  <si>
    <t>CAP, CERM, 10uF, 25V, +/-10%, X7R, 1206</t>
  </si>
  <si>
    <t>CAP, CERM, 1 µF, 25 V, +/- 10%, X7R, 0603</t>
  </si>
  <si>
    <t>Diode, Schottky, 60V, 1A, SOD-123F</t>
  </si>
  <si>
    <t>TERMINAL BLOCK, 15A, VERT 2POS, TH</t>
  </si>
  <si>
    <t>Header, Male 3-pin, 100mil spacing,</t>
  </si>
  <si>
    <t>Inductor, Shielded, 6.8 µH, 36A, 0.00284 ohm, AEC-Q200 Grade 0, SMD</t>
  </si>
  <si>
    <t>MOSFET, N-CH, 60V, 172A, SON 5x6mm</t>
  </si>
  <si>
    <t>RES, 7.5 ohm, 5%, 1W, 2010</t>
  </si>
  <si>
    <t>RES, 0.002 ohm, 1%, 2W, 2512</t>
  </si>
  <si>
    <t>RES, 0 ohm, 5%, 0.1W, 0603</t>
  </si>
  <si>
    <t>RES, 49.9k ohm, 1%, 0.1W, 0603</t>
  </si>
  <si>
    <t>RES, 3.3 ohm, 5%, 0.1W, 0603</t>
  </si>
  <si>
    <t>RES, 7.87 k, 1%, 0.1 W, 0603</t>
  </si>
  <si>
    <t>RES, 158 k, 1%, 0.1 W, 0603</t>
  </si>
  <si>
    <t>RES, 100 ohm, 1%, 0.1W, 0603</t>
  </si>
  <si>
    <t>RES, 35.7 k, 1%, 0.1 W, 0603</t>
  </si>
  <si>
    <t>RES, 1.78 k, 1%, 0.1 W, 0603</t>
  </si>
  <si>
    <t>Test Point, Multipurpose, Red, TH</t>
  </si>
  <si>
    <t>Test Point, Multipurpose, Black, TH</t>
  </si>
  <si>
    <t>Wide Input Synchronous Boost Controller with Multiple Phase Capability, PWP0020A</t>
  </si>
  <si>
    <t>PackageReference</t>
  </si>
  <si>
    <t>0603</t>
  </si>
  <si>
    <t>D12.5xL30mm</t>
  </si>
  <si>
    <t>10x10</t>
  </si>
  <si>
    <t>1210</t>
  </si>
  <si>
    <t>1206</t>
  </si>
  <si>
    <t>SOD-123F</t>
  </si>
  <si>
    <t>TERM_BLK, 2pos, 5.08mm</t>
  </si>
  <si>
    <t>0.100 inch x 3</t>
  </si>
  <si>
    <t>22x22.48mm</t>
  </si>
  <si>
    <t>SON 5x6mm</t>
  </si>
  <si>
    <t>2010</t>
  </si>
  <si>
    <t>2512</t>
  </si>
  <si>
    <t>Keystone5010</t>
  </si>
  <si>
    <t>Keystone5011</t>
  </si>
  <si>
    <t>PWP0020A</t>
  </si>
  <si>
    <t>On-Shore Tech</t>
  </si>
  <si>
    <t>NXP Semi</t>
  </si>
  <si>
    <t xml:space="preserve">Stackpole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</si>
</sst>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1304925</xdr:colOff>
      <xdr:row>0</xdr:row>
      <xdr:rowOff>114300</xdr:rowOff>
    </xdr:from>
    <xdr:to>
      <xdr:col>7</xdr:col>
      <xdr:colOff>219075</xdr:colOff>
      <xdr:row>3</xdr:row>
      <xdr:rowOff>238125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143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showGridLines="0" tabSelected="1" zoomScaleNormal="100" workbookViewId="0">
      <pane ySplit="6" topLeftCell="A7" activePane="bottomLeft" state="frozen"/>
      <selection pane="bottomLeft" activeCell="A4" sqref="A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85546875" style="5" customWidth="1"/>
    <col min="6" max="6" width="17.140625" style="3" customWidth="1"/>
    <col min="7" max="7" width="56.855468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PMP20093B(001)_BOM.xls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PMP20093 REV B Bill of Materials</v>
      </c>
    </row>
    <row r="6" spans="1:13" x14ac:dyDescent="0.2">
      <c r="A6" s="10" t="s">
        <v>3</v>
      </c>
      <c r="B6" s="17" t="s">
        <v>8</v>
      </c>
      <c r="C6" s="17" t="s">
        <v>38</v>
      </c>
      <c r="D6" s="17" t="s">
        <v>39</v>
      </c>
      <c r="E6" s="22" t="s">
        <v>65</v>
      </c>
      <c r="F6" s="17" t="s">
        <v>94</v>
      </c>
      <c r="G6" s="22" t="s">
        <v>104</v>
      </c>
      <c r="H6" s="22" t="s">
        <v>134</v>
      </c>
    </row>
    <row r="7" spans="1:13" s="2" customFormat="1" x14ac:dyDescent="0.2">
      <c r="A7" s="8">
        <f t="shared" ref="A7:A35" si="0">ROW(A7)-ROW($A$6)</f>
        <v>1</v>
      </c>
      <c r="B7" s="18" t="s">
        <v>9</v>
      </c>
      <c r="C7" s="8">
        <v>2</v>
      </c>
      <c r="D7" s="20" t="s">
        <v>40</v>
      </c>
      <c r="E7" s="18" t="s">
        <v>66</v>
      </c>
      <c r="F7" s="23" t="s">
        <v>95</v>
      </c>
      <c r="G7" s="20" t="s">
        <v>105</v>
      </c>
      <c r="H7" s="20" t="s">
        <v>135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4</v>
      </c>
      <c r="D8" s="21" t="s">
        <v>41</v>
      </c>
      <c r="E8" s="19" t="s">
        <v>67</v>
      </c>
      <c r="F8" s="24" t="s">
        <v>96</v>
      </c>
      <c r="G8" s="21" t="s">
        <v>106</v>
      </c>
      <c r="H8" s="21" t="s">
        <v>136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42</v>
      </c>
      <c r="E9" s="18" t="s">
        <v>68</v>
      </c>
      <c r="F9" s="23" t="s">
        <v>97</v>
      </c>
      <c r="G9" s="20" t="s">
        <v>107</v>
      </c>
      <c r="H9" s="20" t="s">
        <v>137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4</v>
      </c>
      <c r="D10" s="21" t="s">
        <v>43</v>
      </c>
      <c r="E10" s="19" t="s">
        <v>69</v>
      </c>
      <c r="F10" s="24" t="s">
        <v>98</v>
      </c>
      <c r="G10" s="21" t="s">
        <v>108</v>
      </c>
      <c r="H10" s="21" t="s">
        <v>138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44</v>
      </c>
      <c r="E11" s="18" t="s">
        <v>70</v>
      </c>
      <c r="F11" s="23" t="s">
        <v>98</v>
      </c>
      <c r="G11" s="20" t="s">
        <v>109</v>
      </c>
      <c r="H11" s="20" t="s">
        <v>135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45</v>
      </c>
      <c r="E12" s="19" t="s">
        <v>71</v>
      </c>
      <c r="F12" s="24" t="s">
        <v>98</v>
      </c>
      <c r="G12" s="21" t="s">
        <v>110</v>
      </c>
      <c r="H12" s="21" t="s">
        <v>135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46</v>
      </c>
      <c r="E13" s="18" t="s">
        <v>72</v>
      </c>
      <c r="F13" s="23" t="s">
        <v>95</v>
      </c>
      <c r="G13" s="20" t="s">
        <v>111</v>
      </c>
      <c r="H13" s="20" t="s">
        <v>139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47</v>
      </c>
      <c r="E14" s="19" t="s">
        <v>73</v>
      </c>
      <c r="F14" s="24" t="s">
        <v>95</v>
      </c>
      <c r="G14" s="21" t="s">
        <v>112</v>
      </c>
      <c r="H14" s="21" t="s">
        <v>135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48</v>
      </c>
      <c r="E15" s="18" t="s">
        <v>74</v>
      </c>
      <c r="F15" s="23" t="s">
        <v>95</v>
      </c>
      <c r="G15" s="20" t="s">
        <v>113</v>
      </c>
      <c r="H15" s="20" t="s">
        <v>135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49</v>
      </c>
      <c r="E16" s="19" t="s">
        <v>75</v>
      </c>
      <c r="F16" s="24" t="s">
        <v>95</v>
      </c>
      <c r="G16" s="21" t="s">
        <v>114</v>
      </c>
      <c r="H16" s="21" t="s">
        <v>139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46</v>
      </c>
      <c r="E17" s="18" t="s">
        <v>76</v>
      </c>
      <c r="F17" s="23" t="s">
        <v>95</v>
      </c>
      <c r="G17" s="20" t="s">
        <v>115</v>
      </c>
      <c r="H17" s="20" t="s">
        <v>135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50</v>
      </c>
      <c r="E18" s="19" t="s">
        <v>77</v>
      </c>
      <c r="F18" s="24" t="s">
        <v>151</v>
      </c>
      <c r="G18" s="21" t="s">
        <v>116</v>
      </c>
      <c r="H18" s="21" t="s">
        <v>140</v>
      </c>
      <c r="I18" s="4"/>
      <c r="J18" s="4"/>
      <c r="K18" s="4"/>
      <c r="L18" s="4"/>
      <c r="M18" s="4"/>
    </row>
    <row r="19" spans="1:13" s="2" customFormat="1" ht="25.5" x14ac:dyDescent="0.2">
      <c r="A19" s="8">
        <f t="shared" si="0"/>
        <v>13</v>
      </c>
      <c r="B19" s="18" t="s">
        <v>21</v>
      </c>
      <c r="C19" s="8">
        <v>2</v>
      </c>
      <c r="D19" s="20" t="s">
        <v>51</v>
      </c>
      <c r="E19" s="18" t="s">
        <v>78</v>
      </c>
      <c r="F19" s="23" t="s">
        <v>150</v>
      </c>
      <c r="G19" s="20" t="s">
        <v>117</v>
      </c>
      <c r="H19" s="20" t="s">
        <v>141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1</v>
      </c>
      <c r="D20" s="21" t="s">
        <v>52</v>
      </c>
      <c r="E20" s="19" t="s">
        <v>52</v>
      </c>
      <c r="F20" s="24" t="s">
        <v>99</v>
      </c>
      <c r="G20" s="21" t="s">
        <v>118</v>
      </c>
      <c r="H20" s="21" t="s">
        <v>142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1</v>
      </c>
      <c r="D21" s="20" t="s">
        <v>53</v>
      </c>
      <c r="E21" s="18" t="s">
        <v>79</v>
      </c>
      <c r="F21" s="23" t="s">
        <v>100</v>
      </c>
      <c r="G21" s="20" t="s">
        <v>119</v>
      </c>
      <c r="H21" s="20" t="s">
        <v>143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3</v>
      </c>
      <c r="D22" s="21" t="s">
        <v>50</v>
      </c>
      <c r="E22" s="19" t="s">
        <v>80</v>
      </c>
      <c r="F22" s="24" t="s">
        <v>101</v>
      </c>
      <c r="G22" s="21" t="s">
        <v>120</v>
      </c>
      <c r="H22" s="21" t="s">
        <v>144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54</v>
      </c>
      <c r="E23" s="18" t="s">
        <v>81</v>
      </c>
      <c r="F23" s="23" t="s">
        <v>102</v>
      </c>
      <c r="G23" s="20" t="s">
        <v>121</v>
      </c>
      <c r="H23" s="20" t="s">
        <v>145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55</v>
      </c>
      <c r="E24" s="19" t="s">
        <v>82</v>
      </c>
      <c r="F24" s="24" t="s">
        <v>152</v>
      </c>
      <c r="G24" s="21" t="s">
        <v>122</v>
      </c>
      <c r="H24" s="21" t="s">
        <v>146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56</v>
      </c>
      <c r="E25" s="18" t="s">
        <v>83</v>
      </c>
      <c r="F25" s="23" t="s">
        <v>97</v>
      </c>
      <c r="G25" s="20" t="s">
        <v>123</v>
      </c>
      <c r="H25" s="20" t="s">
        <v>135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57</v>
      </c>
      <c r="E26" s="19" t="s">
        <v>84</v>
      </c>
      <c r="F26" s="24" t="s">
        <v>100</v>
      </c>
      <c r="G26" s="21" t="s">
        <v>124</v>
      </c>
      <c r="H26" s="21" t="s">
        <v>135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58</v>
      </c>
      <c r="E27" s="18" t="s">
        <v>85</v>
      </c>
      <c r="F27" s="23" t="s">
        <v>100</v>
      </c>
      <c r="G27" s="20" t="s">
        <v>125</v>
      </c>
      <c r="H27" s="20" t="s">
        <v>135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59</v>
      </c>
      <c r="E28" s="19" t="s">
        <v>86</v>
      </c>
      <c r="F28" s="24" t="s">
        <v>100</v>
      </c>
      <c r="G28" s="21" t="s">
        <v>126</v>
      </c>
      <c r="H28" s="21" t="s">
        <v>135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60</v>
      </c>
      <c r="E29" s="18" t="s">
        <v>87</v>
      </c>
      <c r="F29" s="23" t="s">
        <v>100</v>
      </c>
      <c r="G29" s="20" t="s">
        <v>127</v>
      </c>
      <c r="H29" s="20" t="s">
        <v>135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56</v>
      </c>
      <c r="E30" s="19" t="s">
        <v>88</v>
      </c>
      <c r="F30" s="24" t="s">
        <v>100</v>
      </c>
      <c r="G30" s="21" t="s">
        <v>128</v>
      </c>
      <c r="H30" s="21" t="s">
        <v>135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2</v>
      </c>
      <c r="D31" s="20" t="s">
        <v>61</v>
      </c>
      <c r="E31" s="18" t="s">
        <v>89</v>
      </c>
      <c r="F31" s="23" t="s">
        <v>100</v>
      </c>
      <c r="G31" s="20" t="s">
        <v>129</v>
      </c>
      <c r="H31" s="20" t="s">
        <v>135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62</v>
      </c>
      <c r="E32" s="19" t="s">
        <v>90</v>
      </c>
      <c r="F32" s="24" t="s">
        <v>100</v>
      </c>
      <c r="G32" s="21" t="s">
        <v>130</v>
      </c>
      <c r="H32" s="21" t="s">
        <v>135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35</v>
      </c>
      <c r="C33" s="8">
        <v>4</v>
      </c>
      <c r="D33" s="20" t="s">
        <v>63</v>
      </c>
      <c r="E33" s="18" t="s">
        <v>91</v>
      </c>
      <c r="F33" s="23" t="s">
        <v>103</v>
      </c>
      <c r="G33" s="20" t="s">
        <v>131</v>
      </c>
      <c r="H33" s="20" t="s">
        <v>147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19" t="s">
        <v>36</v>
      </c>
      <c r="C34" s="9">
        <v>4</v>
      </c>
      <c r="D34" s="21" t="s">
        <v>64</v>
      </c>
      <c r="E34" s="19" t="s">
        <v>92</v>
      </c>
      <c r="F34" s="24" t="s">
        <v>103</v>
      </c>
      <c r="G34" s="21" t="s">
        <v>132</v>
      </c>
      <c r="H34" s="21" t="s">
        <v>148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37</v>
      </c>
      <c r="C35" s="8">
        <v>1</v>
      </c>
      <c r="D35" s="20" t="s">
        <v>51</v>
      </c>
      <c r="E35" s="18" t="s">
        <v>93</v>
      </c>
      <c r="F35" s="23" t="s">
        <v>101</v>
      </c>
      <c r="G35" s="20" t="s">
        <v>133</v>
      </c>
      <c r="H35" s="20" t="s">
        <v>149</v>
      </c>
      <c r="I35" s="4"/>
      <c r="J35" s="4"/>
      <c r="K35" s="4"/>
      <c r="L35" s="4"/>
      <c r="M35" s="4"/>
    </row>
    <row r="36" spans="1:13" ht="16.5" customHeight="1" x14ac:dyDescent="0.2">
      <c r="B36" s="11"/>
      <c r="C36" s="7"/>
      <c r="E36" s="6"/>
      <c r="F36" s="7"/>
    </row>
  </sheetData>
  <phoneticPr fontId="0" type="noConversion"/>
  <conditionalFormatting sqref="F7:F8">
    <cfRule type="containsText" dxfId="27" priority="28" stopIfTrue="1" operator="containsText" text=", ">
      <formula>NOT(ISERROR(SEARCH(", ",F7)))</formula>
    </cfRule>
  </conditionalFormatting>
  <conditionalFormatting sqref="F9">
    <cfRule type="containsText" dxfId="26" priority="27" stopIfTrue="1" operator="containsText" text=", ">
      <formula>NOT(ISERROR(SEARCH(", ",F9)))</formula>
    </cfRule>
  </conditionalFormatting>
  <conditionalFormatting sqref="F10">
    <cfRule type="containsText" dxfId="25" priority="26" stopIfTrue="1" operator="containsText" text=", ">
      <formula>NOT(ISERROR(SEARCH(", ",F10)))</formula>
    </cfRule>
  </conditionalFormatting>
  <conditionalFormatting sqref="F11">
    <cfRule type="containsText" dxfId="24" priority="25" stopIfTrue="1" operator="containsText" text=", ">
      <formula>NOT(ISERROR(SEARCH(", ",F11)))</formula>
    </cfRule>
  </conditionalFormatting>
  <conditionalFormatting sqref="F12">
    <cfRule type="containsText" dxfId="23" priority="24" stopIfTrue="1" operator="containsText" text=", ">
      <formula>NOT(ISERROR(SEARCH(", ",F12)))</formula>
    </cfRule>
  </conditionalFormatting>
  <conditionalFormatting sqref="F13">
    <cfRule type="containsText" dxfId="22" priority="23" stopIfTrue="1" operator="containsText" text=", ">
      <formula>NOT(ISERROR(SEARCH(", ",F13)))</formula>
    </cfRule>
  </conditionalFormatting>
  <conditionalFormatting sqref="F14">
    <cfRule type="containsText" dxfId="21" priority="22" stopIfTrue="1" operator="containsText" text=", ">
      <formula>NOT(ISERROR(SEARCH(", ",F14)))</formula>
    </cfRule>
  </conditionalFormatting>
  <conditionalFormatting sqref="F15">
    <cfRule type="containsText" dxfId="20" priority="21" stopIfTrue="1" operator="containsText" text=", ">
      <formula>NOT(ISERROR(SEARCH(", ",F15)))</formula>
    </cfRule>
  </conditionalFormatting>
  <conditionalFormatting sqref="F16">
    <cfRule type="containsText" dxfId="19" priority="20" stopIfTrue="1" operator="containsText" text=", ">
      <formula>NOT(ISERROR(SEARCH(", ",F16)))</formula>
    </cfRule>
  </conditionalFormatting>
  <conditionalFormatting sqref="F17">
    <cfRule type="containsText" dxfId="18" priority="19" stopIfTrue="1" operator="containsText" text=", ">
      <formula>NOT(ISERROR(SEARCH(", ",F17)))</formula>
    </cfRule>
  </conditionalFormatting>
  <conditionalFormatting sqref="F18">
    <cfRule type="containsText" dxfId="17" priority="18" stopIfTrue="1" operator="containsText" text=", ">
      <formula>NOT(ISERROR(SEARCH(", ",F18)))</formula>
    </cfRule>
  </conditionalFormatting>
  <conditionalFormatting sqref="F19">
    <cfRule type="containsText" dxfId="16" priority="17" stopIfTrue="1" operator="containsText" text=", ">
      <formula>NOT(ISERROR(SEARCH(", ",F19)))</formula>
    </cfRule>
  </conditionalFormatting>
  <conditionalFormatting sqref="F20">
    <cfRule type="containsText" dxfId="15" priority="16" stopIfTrue="1" operator="containsText" text=", ">
      <formula>NOT(ISERROR(SEARCH(", ",F20)))</formula>
    </cfRule>
  </conditionalFormatting>
  <conditionalFormatting sqref="F21">
    <cfRule type="containsText" dxfId="14" priority="15" stopIfTrue="1" operator="containsText" text=", ">
      <formula>NOT(ISERROR(SEARCH(", ",F21)))</formula>
    </cfRule>
  </conditionalFormatting>
  <conditionalFormatting sqref="F22">
    <cfRule type="containsText" dxfId="13" priority="14" stopIfTrue="1" operator="containsText" text=", ">
      <formula>NOT(ISERROR(SEARCH(", ",F22)))</formula>
    </cfRule>
  </conditionalFormatting>
  <conditionalFormatting sqref="F23">
    <cfRule type="containsText" dxfId="12" priority="13" stopIfTrue="1" operator="containsText" text=", ">
      <formula>NOT(ISERROR(SEARCH(", ",F23)))</formula>
    </cfRule>
  </conditionalFormatting>
  <conditionalFormatting sqref="F24">
    <cfRule type="containsText" dxfId="11" priority="12" stopIfTrue="1" operator="containsText" text=", ">
      <formula>NOT(ISERROR(SEARCH(", ",F24)))</formula>
    </cfRule>
  </conditionalFormatting>
  <conditionalFormatting sqref="F25">
    <cfRule type="containsText" dxfId="10" priority="11" stopIfTrue="1" operator="containsText" text=", ">
      <formula>NOT(ISERROR(SEARCH(", ",F25)))</formula>
    </cfRule>
  </conditionalFormatting>
  <conditionalFormatting sqref="F26">
    <cfRule type="containsText" dxfId="9" priority="10" stopIfTrue="1" operator="containsText" text=", ">
      <formula>NOT(ISERROR(SEARCH(", ",F26)))</formula>
    </cfRule>
  </conditionalFormatting>
  <conditionalFormatting sqref="F27">
    <cfRule type="containsText" dxfId="8" priority="9" stopIfTrue="1" operator="containsText" text=", ">
      <formula>NOT(ISERROR(SEARCH(", ",F27)))</formula>
    </cfRule>
  </conditionalFormatting>
  <conditionalFormatting sqref="F28">
    <cfRule type="containsText" dxfId="7" priority="8" stopIfTrue="1" operator="containsText" text=", ">
      <formula>NOT(ISERROR(SEARCH(", ",F28)))</formula>
    </cfRule>
  </conditionalFormatting>
  <conditionalFormatting sqref="F29">
    <cfRule type="containsText" dxfId="6" priority="7" stopIfTrue="1" operator="containsText" text=", ">
      <formula>NOT(ISERROR(SEARCH(", ",F29)))</formula>
    </cfRule>
  </conditionalFormatting>
  <conditionalFormatting sqref="F30">
    <cfRule type="containsText" dxfId="5" priority="6" stopIfTrue="1" operator="containsText" text=", ">
      <formula>NOT(ISERROR(SEARCH(", ",F30)))</formula>
    </cfRule>
  </conditionalFormatting>
  <conditionalFormatting sqref="F31">
    <cfRule type="containsText" dxfId="4" priority="5" stopIfTrue="1" operator="containsText" text=", ">
      <formula>NOT(ISERROR(SEARCH(", ",F31)))</formula>
    </cfRule>
  </conditionalFormatting>
  <conditionalFormatting sqref="F32">
    <cfRule type="containsText" dxfId="3" priority="4" stopIfTrue="1" operator="containsText" text=", ">
      <formula>NOT(ISERROR(SEARCH(", ",F32)))</formula>
    </cfRule>
  </conditionalFormatting>
  <conditionalFormatting sqref="F33">
    <cfRule type="containsText" dxfId="2" priority="3" stopIfTrue="1" operator="containsText" text=", ">
      <formula>NOT(ISERROR(SEARCH(", ",F33)))</formula>
    </cfRule>
  </conditionalFormatting>
  <conditionalFormatting sqref="F34">
    <cfRule type="containsText" dxfId="1" priority="2" stopIfTrue="1" operator="containsText" text=", ">
      <formula>NOT(ISERROR(SEARCH(", ",F34)))</formula>
    </cfRule>
  </conditionalFormatting>
  <conditionalFormatting sqref="F35">
    <cfRule type="containsText" dxfId="0" priority="1" stopIfTrue="1" operator="containsText" text=", ">
      <formula>NOT(ISERROR(SEARCH(", ",F35)))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2016-04-14T18:15:13Z</dcterms:modified>
</cp:coreProperties>
</file>